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Pliki z dysku\Pliki\Moje dokumenty\2024\Uchwały\Uchwała 10\"/>
    </mc:Choice>
  </mc:AlternateContent>
  <xr:revisionPtr revIDLastSave="0" documentId="13_ncr:1_{66FA38FE-5051-4579-B4CA-74768197E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0" i="3" s="1"/>
  <c r="E17" i="3" l="1"/>
  <c r="E10" i="3" l="1"/>
  <c r="E20" i="3" s="1"/>
  <c r="F7" i="3"/>
  <c r="F20" i="3" s="1"/>
</calcChain>
</file>

<file path=xl/sharedStrings.xml><?xml version="1.0" encoding="utf-8"?>
<sst xmlns="http://schemas.openxmlformats.org/spreadsheetml/2006/main" count="25" uniqueCount="25">
  <si>
    <t>Dział</t>
  </si>
  <si>
    <t>Rozdział</t>
  </si>
  <si>
    <t>Treść/ zadanie</t>
  </si>
  <si>
    <t>Ogółem</t>
  </si>
  <si>
    <t>§</t>
  </si>
  <si>
    <t>Oświata i wychowanie</t>
  </si>
  <si>
    <t>Gospodarka komunalna                   i ochrona środowiska</t>
  </si>
  <si>
    <t>Likwidacja nielegalnych wysypisk śmieci</t>
  </si>
  <si>
    <t xml:space="preserve"> "Sprzątanie świata"</t>
  </si>
  <si>
    <t>0690</t>
  </si>
  <si>
    <t>Edukacja ekolog.uczniów-materiały</t>
  </si>
  <si>
    <t>Edukacja ekolog. Uczniów-usługi</t>
  </si>
  <si>
    <t>Opłaty za odprowadzanie wód opadowych</t>
  </si>
  <si>
    <t>Wpływy z opłat i kar za korzystanie ze środowiska</t>
  </si>
  <si>
    <t>Materiały i wyposażenie zwiazane z pielegnacją drzew, krzewów, zieleni</t>
  </si>
  <si>
    <t>Usługi pozostałe:cięcia sanitarne i techniczne drzew, krzewów, itp..</t>
  </si>
  <si>
    <t>Likwidacja barszczu sosnowskiego</t>
  </si>
  <si>
    <t>w zł</t>
  </si>
  <si>
    <t xml:space="preserve">Plan dochodów         </t>
  </si>
  <si>
    <t xml:space="preserve">Plan wydatków             </t>
  </si>
  <si>
    <t xml:space="preserve"> Dochody i wydatki budżetu Gminy Mieszkowice związane z realizacją zadań określonych w ustawie Prawo ochrony środowiska w 2024 r.</t>
  </si>
  <si>
    <t>Załącznik nr 13 do Uchwały nr XLV/386/2023 Rady Miejskiej w Mieszkowicach  z 20 grudnia 2023 r.</t>
  </si>
  <si>
    <t>Wymiana źródeł ciepła na ekologiczne</t>
  </si>
  <si>
    <t>opracowanie środowiskowe</t>
  </si>
  <si>
    <t>Załącznik nr 8 do Uchwały nr V/  /2024 Rady Miejskiej w Mieszkowicach z dnia 30.10.2024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</si>
</sst>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Sylfaen"/>
      <family val="1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name val="Arial CE"/>
      <charset val="238"/>
    </font>
    <font>
      <sz val="7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6" fillId="0" borderId="0" xfId="0" applyFont="1"/>
    <xf numFmtId="3" fontId="4" fillId="0" borderId="9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4" fontId="11" fillId="0" borderId="8" xfId="0" applyNumberFormat="1" applyFont="1" applyBorder="1" applyAlignment="1">
      <alignment vertical="center"/>
    </xf>
    <xf numFmtId="4" fontId="11" fillId="0" borderId="6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3" workbookViewId="0">
      <selection sqref="A1:F20"/>
    </sheetView>
  </sheetViews>
  <sheetFormatPr defaultRowHeight="15" x14ac:dyDescent="0.25"/>
  <cols>
    <col min="1" max="3" width="8.85546875" customWidth="1"/>
    <col min="4" max="4" width="31.7109375" customWidth="1"/>
    <col min="5" max="5" width="12.42578125" customWidth="1"/>
    <col min="6" max="6" width="13" customWidth="1"/>
  </cols>
  <sheetData>
    <row r="1" spans="1:6" ht="48" customHeight="1" x14ac:dyDescent="0.25">
      <c r="A1" s="38" t="s">
        <v>24</v>
      </c>
      <c r="B1" s="38"/>
      <c r="C1" s="38"/>
      <c r="D1" s="38"/>
      <c r="E1" s="38"/>
      <c r="F1" s="38"/>
    </row>
    <row r="2" spans="1:6" ht="34.5" customHeight="1" x14ac:dyDescent="0.25">
      <c r="E2" s="39" t="s">
        <v>21</v>
      </c>
      <c r="F2" s="39"/>
    </row>
    <row r="3" spans="1:6" ht="36" customHeight="1" x14ac:dyDescent="0.25">
      <c r="A3" s="35" t="s">
        <v>20</v>
      </c>
      <c r="B3" s="35"/>
      <c r="C3" s="35"/>
      <c r="D3" s="35"/>
      <c r="E3" s="35"/>
      <c r="F3" s="35"/>
    </row>
    <row r="4" spans="1:6" x14ac:dyDescent="0.25">
      <c r="A4" s="1"/>
      <c r="B4" s="1"/>
      <c r="C4" s="1"/>
      <c r="D4" s="1"/>
      <c r="E4" s="1"/>
      <c r="F4" s="23" t="s">
        <v>17</v>
      </c>
    </row>
    <row r="5" spans="1:6" ht="25.5" x14ac:dyDescent="0.25">
      <c r="A5" s="17" t="s">
        <v>0</v>
      </c>
      <c r="B5" s="17" t="s">
        <v>1</v>
      </c>
      <c r="C5" s="18" t="s">
        <v>4</v>
      </c>
      <c r="D5" s="19" t="s">
        <v>2</v>
      </c>
      <c r="E5" s="20" t="s">
        <v>18</v>
      </c>
      <c r="F5" s="21" t="s">
        <v>19</v>
      </c>
    </row>
    <row r="6" spans="1:6" ht="10.5" customHeight="1" x14ac:dyDescent="0.25">
      <c r="A6" s="2">
        <v>1</v>
      </c>
      <c r="B6" s="2">
        <v>2</v>
      </c>
      <c r="C6" s="2">
        <v>3</v>
      </c>
      <c r="D6" s="3">
        <v>4</v>
      </c>
      <c r="E6" s="4">
        <v>5</v>
      </c>
      <c r="F6" s="2">
        <v>6</v>
      </c>
    </row>
    <row r="7" spans="1:6" ht="22.5" customHeight="1" x14ac:dyDescent="0.25">
      <c r="A7" s="5">
        <v>801</v>
      </c>
      <c r="B7" s="6"/>
      <c r="C7" s="7"/>
      <c r="D7" s="22" t="s">
        <v>5</v>
      </c>
      <c r="E7" s="24"/>
      <c r="F7" s="25">
        <f>F9+F8</f>
        <v>2000</v>
      </c>
    </row>
    <row r="8" spans="1:6" ht="22.5" customHeight="1" x14ac:dyDescent="0.25">
      <c r="A8" s="5"/>
      <c r="B8" s="9">
        <v>80195</v>
      </c>
      <c r="C8" s="14">
        <v>4210</v>
      </c>
      <c r="D8" s="10" t="s">
        <v>10</v>
      </c>
      <c r="E8" s="24"/>
      <c r="F8" s="26">
        <v>1000</v>
      </c>
    </row>
    <row r="9" spans="1:6" ht="22.5" customHeight="1" x14ac:dyDescent="0.25">
      <c r="A9" s="5"/>
      <c r="B9" s="15"/>
      <c r="C9" s="9">
        <v>4300</v>
      </c>
      <c r="D9" s="10" t="s">
        <v>11</v>
      </c>
      <c r="E9" s="24"/>
      <c r="F9" s="26">
        <v>1000</v>
      </c>
    </row>
    <row r="10" spans="1:6" ht="30" customHeight="1" x14ac:dyDescent="0.25">
      <c r="A10" s="5">
        <v>900</v>
      </c>
      <c r="B10" s="9"/>
      <c r="C10" s="9"/>
      <c r="D10" s="8" t="s">
        <v>6</v>
      </c>
      <c r="E10" s="24">
        <f>SUM(E11:E18)</f>
        <v>40000</v>
      </c>
      <c r="F10" s="25">
        <f>SUM(F11:F19)</f>
        <v>83130</v>
      </c>
    </row>
    <row r="11" spans="1:6" ht="27.75" customHeight="1" x14ac:dyDescent="0.25">
      <c r="A11" s="11"/>
      <c r="B11" s="9">
        <v>90001</v>
      </c>
      <c r="C11" s="9">
        <v>4430</v>
      </c>
      <c r="D11" s="12" t="s">
        <v>12</v>
      </c>
      <c r="E11" s="27"/>
      <c r="F11" s="26">
        <v>20130</v>
      </c>
    </row>
    <row r="12" spans="1:6" ht="21.75" customHeight="1" x14ac:dyDescent="0.25">
      <c r="A12" s="11"/>
      <c r="B12" s="9">
        <v>90003</v>
      </c>
      <c r="C12" s="9">
        <v>4210</v>
      </c>
      <c r="D12" s="10" t="s">
        <v>8</v>
      </c>
      <c r="E12" s="27"/>
      <c r="F12" s="26">
        <v>2000</v>
      </c>
    </row>
    <row r="13" spans="1:6" ht="24.75" customHeight="1" x14ac:dyDescent="0.25">
      <c r="A13" s="11"/>
      <c r="B13" s="9"/>
      <c r="C13" s="9">
        <v>4300</v>
      </c>
      <c r="D13" s="10" t="s">
        <v>7</v>
      </c>
      <c r="E13" s="27"/>
      <c r="F13" s="26">
        <v>5000</v>
      </c>
    </row>
    <row r="14" spans="1:6" ht="28.5" customHeight="1" x14ac:dyDescent="0.25">
      <c r="A14" s="11"/>
      <c r="B14" s="9">
        <v>90004</v>
      </c>
      <c r="C14" s="9">
        <v>4210</v>
      </c>
      <c r="D14" s="10" t="s">
        <v>14</v>
      </c>
      <c r="E14" s="27"/>
      <c r="F14" s="26">
        <v>5000</v>
      </c>
    </row>
    <row r="15" spans="1:6" ht="31.5" customHeight="1" x14ac:dyDescent="0.25">
      <c r="A15" s="11"/>
      <c r="B15" s="9"/>
      <c r="C15" s="9">
        <v>4300</v>
      </c>
      <c r="D15" s="10" t="s">
        <v>15</v>
      </c>
      <c r="E15" s="27"/>
      <c r="F15" s="26">
        <v>10000</v>
      </c>
    </row>
    <row r="16" spans="1:6" ht="24.75" customHeight="1" x14ac:dyDescent="0.25">
      <c r="A16" s="11"/>
      <c r="B16" s="9">
        <v>90005</v>
      </c>
      <c r="C16" s="9">
        <v>6230</v>
      </c>
      <c r="D16" s="10" t="s">
        <v>22</v>
      </c>
      <c r="E16" s="27"/>
      <c r="F16" s="26">
        <f>12000+10000</f>
        <v>22000</v>
      </c>
    </row>
    <row r="17" spans="1:6" ht="29.25" customHeight="1" x14ac:dyDescent="0.25">
      <c r="A17" s="11"/>
      <c r="B17" s="9">
        <v>90019</v>
      </c>
      <c r="C17" s="9" t="s">
        <v>9</v>
      </c>
      <c r="D17" s="10" t="s">
        <v>13</v>
      </c>
      <c r="E17" s="27">
        <f>10000+30000</f>
        <v>40000</v>
      </c>
      <c r="F17" s="26"/>
    </row>
    <row r="18" spans="1:6" ht="23.25" customHeight="1" x14ac:dyDescent="0.25">
      <c r="A18" s="11"/>
      <c r="B18" s="9">
        <v>90095</v>
      </c>
      <c r="C18" s="34">
        <v>4210</v>
      </c>
      <c r="D18" s="10" t="s">
        <v>16</v>
      </c>
      <c r="E18" s="27"/>
      <c r="F18" s="26">
        <v>1000</v>
      </c>
    </row>
    <row r="19" spans="1:6" ht="23.25" customHeight="1" x14ac:dyDescent="0.25">
      <c r="A19" s="32"/>
      <c r="B19" s="33"/>
      <c r="C19" s="13">
        <v>4300</v>
      </c>
      <c r="D19" s="16" t="s">
        <v>23</v>
      </c>
      <c r="E19" s="28"/>
      <c r="F19" s="29">
        <v>18000</v>
      </c>
    </row>
    <row r="20" spans="1:6" ht="24" customHeight="1" x14ac:dyDescent="0.25">
      <c r="A20" s="36" t="s">
        <v>3</v>
      </c>
      <c r="B20" s="36"/>
      <c r="C20" s="36"/>
      <c r="D20" s="36"/>
      <c r="E20" s="30">
        <f>SUM(E10)</f>
        <v>40000</v>
      </c>
      <c r="F20" s="31">
        <f>SUM(,F7,F10)</f>
        <v>85130</v>
      </c>
    </row>
    <row r="22" spans="1:6" ht="57" customHeight="1" x14ac:dyDescent="0.25">
      <c r="A22" s="37"/>
      <c r="B22" s="37"/>
      <c r="C22" s="37"/>
      <c r="D22" s="37"/>
      <c r="E22" s="37"/>
      <c r="F22" s="37"/>
    </row>
  </sheetData>
  <mergeCells count="5">
    <mergeCell ref="A3:F3"/>
    <mergeCell ref="A20:D20"/>
    <mergeCell ref="A22:F22"/>
    <mergeCell ref="A1:F1"/>
    <mergeCell ref="E2:F2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gks</dc:creator>
  <cp:lastModifiedBy>Bożena Misiewicz</cp:lastModifiedBy>
  <cp:lastPrinted>2024-10-24T09:50:29Z</cp:lastPrinted>
  <dcterms:created xsi:type="dcterms:W3CDTF">2016-11-08T08:44:49Z</dcterms:created>
  <dcterms:modified xsi:type="dcterms:W3CDTF">2024-10-24T09:58:46Z</dcterms:modified>
</cp:coreProperties>
</file>